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7400" windowHeight="13080" activeTab="0"/>
  </bookViews>
  <sheets>
    <sheet name="Sheet1" sheetId="1" r:id="rId1"/>
  </sheets>
  <externalReferences>
    <externalReference r:id="rId4"/>
  </externalReferences>
  <definedNames>
    <definedName name="_xlnm.Print_Area" localSheetId="0">'Sheet1'!$B$4:$I$43</definedName>
    <definedName name="ceilingTrans">'[1]parameters'!$D$26</definedName>
  </definedNames>
  <calcPr fullCalcOnLoad="1"/>
</workbook>
</file>

<file path=xl/sharedStrings.xml><?xml version="1.0" encoding="utf-8"?>
<sst xmlns="http://schemas.openxmlformats.org/spreadsheetml/2006/main" count="50" uniqueCount="49">
  <si>
    <t>Cohesion Fund</t>
  </si>
  <si>
    <t>Territorial Cooperation</t>
  </si>
  <si>
    <t>Total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</si>
  <si>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</si>
  <si>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</si>
  <si>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</si>
  <si>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</si>
  <si>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</si>
  <si>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</si>
  <si>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</si>
  <si>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</si>
  <si>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</si>
  <si>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</si>
  <si>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</si>
  <si>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</si>
  <si>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</si>
  <si>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</si>
  <si>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</si>
  <si>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</si>
  <si>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</si>
  <si>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</si>
  <si>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</si>
  <si>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</si>
  <si>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</si>
  <si>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</si>
  <si>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</si>
  <si>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</si>
  <si>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</si>
  <si>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</si>
  <si>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</si>
  <si>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</si>
  <si>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interregional cooperation</t>
  </si>
  <si>
    <t>Less developed regions</t>
  </si>
  <si>
    <t>Transition regions</t>
  </si>
  <si>
    <t>More developed regions</t>
  </si>
  <si>
    <t>Special allocation for outermost and sparsely populated regions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</si>
  <si>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</si>
  <si>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</si>
  <si>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</si>
  <si>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</si>
  <si>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</si>
  <si>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</si>
  <si>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</si>
  <si>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</si>
  <si>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Total allocations of Cohesion Policy 2014-2020* (million €, 2011 prices)</t>
  </si>
  <si>
    <t>*The youth employment initiative (top up) of EUR 3 billion is not included in the table</t>
  </si>
  <si>
    <t>Column9</t>
  </si>
  <si>
    <t>ERDF and ESF</t>
  </si>
  <si>
    <t>ERDF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</si>
</sst>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0" xfId="45" applyNumberFormat="1" applyFont="1" applyFill="1" applyBorder="1" applyAlignment="1">
      <alignment/>
    </xf>
    <xf numFmtId="0" fontId="26" fillId="0" borderId="0" xfId="0" applyFont="1" applyAlignment="1">
      <alignment/>
    </xf>
    <xf numFmtId="179" fontId="6" fillId="0" borderId="0" xfId="45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179" fontId="4" fillId="0" borderId="0" xfId="45" applyNumberFormat="1" applyFont="1" applyFill="1" applyBorder="1" applyAlignment="1">
      <alignment/>
    </xf>
    <xf numFmtId="179" fontId="7" fillId="0" borderId="0" xfId="45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79" fontId="6" fillId="0" borderId="11" xfId="45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c.europa.eu/regional_policy/what/future/xls/s12_eu27plusHR04_MFF_v99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changes"/>
      <sheetName val="parameters"/>
      <sheetName val="results_ms"/>
      <sheetName val="results_eu_TA"/>
      <sheetName val="elig_list_comparison"/>
      <sheetName val="results_ms_tr"/>
      <sheetName val="elig_popl_comparison"/>
      <sheetName val="elig_popl_MS_summary"/>
      <sheetName val="list_3averages"/>
      <sheetName val="Sheet1"/>
      <sheetName val="Sheet2"/>
      <sheetName val="Sheet3"/>
      <sheetName val="Sheet5a"/>
      <sheetName val="Sheet5g"/>
      <sheetName val="Sheet5"/>
      <sheetName val="Sheet6"/>
      <sheetName val="Update fiche 26"/>
      <sheetName val="transferts1"/>
      <sheetName val="transferts2"/>
      <sheetName val="Sheet7"/>
      <sheetName val="N2Conv"/>
      <sheetName val="N2TRANS"/>
      <sheetName val="N2PO"/>
      <sheetName val="RCE_data_trans"/>
      <sheetName val="MSConv"/>
      <sheetName val="RCE_summary_trans"/>
      <sheetName val="MSTRANS"/>
      <sheetName val="COOP"/>
      <sheetName val="CF"/>
      <sheetName val="MD_reference"/>
      <sheetName val="data"/>
      <sheetName val="result_Regions"/>
      <sheetName val="profiles"/>
      <sheetName val="chart"/>
      <sheetName val="safetynet"/>
      <sheetName val="ENPI_IPA"/>
      <sheetName val="MSPO"/>
      <sheetName val="RCE_data_PO"/>
      <sheetName val="RCE_summary_PO"/>
    </sheetNames>
    <sheetDataSet>
      <sheetData sheetId="2">
        <row r="26">
          <cell r="D26">
            <v>90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7:J39" totalsRowShown="0">
  <autoFilter ref="B7:J39"/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13.28125" style="0" customWidth="1"/>
    <col min="3" max="9" width="13.421875" style="0" customWidth="1"/>
    <col min="10" max="10" width="0" style="0" hidden="1" customWidth="1"/>
  </cols>
  <sheetData>
    <row r="4" spans="2:9" ht="15.75">
      <c r="B4" s="1" t="s">
        <v>44</v>
      </c>
      <c r="C4" s="1"/>
      <c r="D4" s="1"/>
      <c r="E4" s="1"/>
      <c r="F4" s="1"/>
      <c r="G4" s="1"/>
      <c r="H4" s="1"/>
      <c r="I4" s="1"/>
    </row>
    <row r="5" spans="2:9" ht="15.75">
      <c r="B5" s="1"/>
      <c r="C5" s="1"/>
      <c r="D5" s="1"/>
      <c r="E5" s="1"/>
      <c r="F5" s="1"/>
      <c r="G5" s="1"/>
      <c r="H5" s="1"/>
      <c r="I5" s="1"/>
    </row>
    <row r="6" spans="2:9" ht="14.25" customHeight="1">
      <c r="B6" s="15"/>
      <c r="C6" s="16"/>
      <c r="D6" s="22" t="s">
        <v>47</v>
      </c>
      <c r="E6" s="23"/>
      <c r="F6" s="23"/>
      <c r="G6" s="24"/>
      <c r="H6" s="21" t="s">
        <v>48</v>
      </c>
      <c r="I6" s="20"/>
    </row>
    <row r="7" spans="2:10" ht="25.5" hidden="1">
      <c r="B7" s="3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19" t="s">
        <v>46</v>
      </c>
    </row>
    <row r="8" spans="2:9" ht="76.5">
      <c r="B8" s="3"/>
      <c r="C8" s="16" t="s">
        <v>0</v>
      </c>
      <c r="D8" s="17" t="s">
        <v>32</v>
      </c>
      <c r="E8" s="17" t="s">
        <v>33</v>
      </c>
      <c r="F8" s="17" t="s">
        <v>35</v>
      </c>
      <c r="G8" s="17" t="s">
        <v>34</v>
      </c>
      <c r="H8" s="18" t="s">
        <v>1</v>
      </c>
      <c r="I8" s="4" t="s">
        <v>2</v>
      </c>
    </row>
    <row r="9" spans="2:9" ht="15">
      <c r="B9" s="2"/>
      <c r="C9" s="2"/>
      <c r="D9" s="2"/>
      <c r="E9" s="2"/>
      <c r="F9" s="2"/>
      <c r="G9" s="2"/>
      <c r="H9" s="2"/>
      <c r="I9" s="2"/>
    </row>
    <row r="10" spans="2:9" ht="15">
      <c r="B10" s="14" t="s">
        <v>3</v>
      </c>
      <c r="C10" s="5">
        <v>0</v>
      </c>
      <c r="D10" s="5">
        <v>0</v>
      </c>
      <c r="E10" s="5">
        <v>961.562385</v>
      </c>
      <c r="F10" s="5">
        <v>0</v>
      </c>
      <c r="G10" s="5">
        <v>868.0895929999999</v>
      </c>
      <c r="H10" s="5">
        <v>231.03785599999998</v>
      </c>
      <c r="I10" s="7">
        <v>2060.6898340000002</v>
      </c>
    </row>
    <row r="11" spans="2:9" ht="15">
      <c r="B11" s="14" t="s">
        <v>4</v>
      </c>
      <c r="C11" s="5">
        <v>2384.306974</v>
      </c>
      <c r="D11" s="5">
        <v>4623.220075</v>
      </c>
      <c r="E11" s="5">
        <v>0</v>
      </c>
      <c r="F11" s="5">
        <v>0</v>
      </c>
      <c r="G11" s="5">
        <v>0</v>
      </c>
      <c r="H11" s="5">
        <v>145.39387100000002</v>
      </c>
      <c r="I11" s="7">
        <v>7152.92092</v>
      </c>
    </row>
    <row r="12" spans="2:9" ht="15">
      <c r="B12" s="14" t="s">
        <v>5</v>
      </c>
      <c r="C12" s="5">
        <v>6561.652832</v>
      </c>
      <c r="D12" s="5">
        <v>13646.356342999998</v>
      </c>
      <c r="E12" s="5">
        <v>0</v>
      </c>
      <c r="F12" s="5">
        <v>0</v>
      </c>
      <c r="G12" s="5">
        <v>78.760717</v>
      </c>
      <c r="H12" s="5">
        <v>298.18861100000004</v>
      </c>
      <c r="I12" s="7">
        <v>20584.958502999998</v>
      </c>
    </row>
    <row r="13" spans="2:9" ht="15">
      <c r="B13" s="14" t="s">
        <v>6</v>
      </c>
      <c r="C13" s="5">
        <v>0</v>
      </c>
      <c r="D13" s="5">
        <v>0</v>
      </c>
      <c r="E13" s="5">
        <v>64.43063399999998</v>
      </c>
      <c r="F13" s="5">
        <v>0</v>
      </c>
      <c r="G13" s="5">
        <v>230.19413900000006</v>
      </c>
      <c r="H13" s="5">
        <v>199.159224</v>
      </c>
      <c r="I13" s="7">
        <v>493.783997</v>
      </c>
    </row>
    <row r="14" spans="2:9" ht="15">
      <c r="B14" s="14" t="s">
        <v>7</v>
      </c>
      <c r="C14" s="5">
        <v>0</v>
      </c>
      <c r="D14" s="5">
        <v>0</v>
      </c>
      <c r="E14" s="5">
        <v>8749.733984999999</v>
      </c>
      <c r="F14" s="5">
        <v>0</v>
      </c>
      <c r="G14" s="5">
        <v>7609.426220000001</v>
      </c>
      <c r="H14" s="5">
        <v>847.499961</v>
      </c>
      <c r="I14" s="7">
        <v>17206.660166</v>
      </c>
    </row>
    <row r="15" spans="2:9" ht="15">
      <c r="B15" s="14" t="s">
        <v>8</v>
      </c>
      <c r="C15" s="5">
        <v>1123.153904</v>
      </c>
      <c r="D15" s="5">
        <v>2197.664257</v>
      </c>
      <c r="E15" s="5">
        <v>0</v>
      </c>
      <c r="F15" s="5">
        <v>0</v>
      </c>
      <c r="G15" s="5">
        <v>0</v>
      </c>
      <c r="H15" s="5">
        <v>48.643546</v>
      </c>
      <c r="I15" s="7">
        <v>3369.461707</v>
      </c>
    </row>
    <row r="16" spans="2:9" ht="15">
      <c r="B16" s="14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868.7711780000001</v>
      </c>
      <c r="H16" s="5">
        <v>148.15934500000003</v>
      </c>
      <c r="I16" s="7">
        <v>1016.9305230000001</v>
      </c>
    </row>
    <row r="17" spans="2:9" ht="15">
      <c r="B17" s="14" t="s">
        <v>10</v>
      </c>
      <c r="C17" s="5">
        <v>3407.44964</v>
      </c>
      <c r="D17" s="5">
        <v>6420.0894100000005</v>
      </c>
      <c r="E17" s="5">
        <v>2104.7831210000004</v>
      </c>
      <c r="F17" s="5">
        <v>0</v>
      </c>
      <c r="G17" s="5">
        <v>2307.431829</v>
      </c>
      <c r="H17" s="5">
        <v>203.347774</v>
      </c>
      <c r="I17" s="7">
        <v>14443.101773999999</v>
      </c>
    </row>
    <row r="18" spans="2:9" ht="15">
      <c r="B18" s="14" t="s">
        <v>11</v>
      </c>
      <c r="C18" s="5">
        <v>0</v>
      </c>
      <c r="D18" s="5">
        <v>1857.8678749999997</v>
      </c>
      <c r="E18" s="5">
        <v>12200.685177</v>
      </c>
      <c r="F18" s="5">
        <v>431.65233300000006</v>
      </c>
      <c r="G18" s="5">
        <v>10083.605175</v>
      </c>
      <c r="H18" s="5">
        <v>542.13432</v>
      </c>
      <c r="I18" s="7">
        <v>25115.944880000003</v>
      </c>
    </row>
    <row r="19" spans="2:9" ht="15">
      <c r="B19" s="14" t="s">
        <v>12</v>
      </c>
      <c r="C19" s="5">
        <v>0</v>
      </c>
      <c r="D19" s="5">
        <v>3146.634404</v>
      </c>
      <c r="E19" s="5">
        <v>3927.3562790000005</v>
      </c>
      <c r="F19" s="5">
        <v>395.28257299999996</v>
      </c>
      <c r="G19" s="5">
        <v>5862.006149999999</v>
      </c>
      <c r="H19" s="5">
        <v>956.3118580000001</v>
      </c>
      <c r="I19" s="7">
        <v>14287.591264000002</v>
      </c>
    </row>
    <row r="20" spans="2:9" ht="15">
      <c r="B20" s="14" t="s">
        <v>30</v>
      </c>
      <c r="C20" s="5">
        <v>2676.417223</v>
      </c>
      <c r="D20" s="5">
        <v>5224.575112</v>
      </c>
      <c r="E20" s="5">
        <v>0</v>
      </c>
      <c r="F20" s="5">
        <v>0</v>
      </c>
      <c r="G20" s="5">
        <v>0</v>
      </c>
      <c r="H20" s="5">
        <v>128.25933399999997</v>
      </c>
      <c r="I20" s="7">
        <v>8029.251669000001</v>
      </c>
    </row>
    <row r="21" spans="2:9" ht="15">
      <c r="B21" s="14" t="s">
        <v>13</v>
      </c>
      <c r="C21" s="5">
        <v>0</v>
      </c>
      <c r="D21" s="5">
        <v>20333.222786000002</v>
      </c>
      <c r="E21" s="5">
        <v>1003.6875190000003</v>
      </c>
      <c r="F21" s="5">
        <v>0</v>
      </c>
      <c r="G21" s="5">
        <v>7006.061139</v>
      </c>
      <c r="H21" s="5">
        <v>997.9552499999999</v>
      </c>
      <c r="I21" s="7">
        <v>29340.926694000005</v>
      </c>
    </row>
    <row r="22" spans="2:9" ht="15">
      <c r="B22" s="14" t="s">
        <v>14</v>
      </c>
      <c r="C22" s="5">
        <v>285.98053500000003</v>
      </c>
      <c r="D22" s="5">
        <v>0</v>
      </c>
      <c r="E22" s="5">
        <v>0</v>
      </c>
      <c r="F22" s="5">
        <v>0</v>
      </c>
      <c r="G22" s="5">
        <f>201.275895+94.2+92.4</f>
        <v>387.875895</v>
      </c>
      <c r="H22" s="5">
        <v>28.738591000000007</v>
      </c>
      <c r="I22" s="7">
        <f>SUM(C22:H22)</f>
        <v>702.5950210000001</v>
      </c>
    </row>
    <row r="23" spans="2:9" ht="15">
      <c r="B23" s="14" t="s">
        <v>15</v>
      </c>
      <c r="C23" s="5">
        <v>1412.0342560000004</v>
      </c>
      <c r="D23" s="5">
        <v>2741.8978170000005</v>
      </c>
      <c r="E23" s="5">
        <v>0</v>
      </c>
      <c r="F23" s="5">
        <v>0</v>
      </c>
      <c r="G23" s="5">
        <v>0</v>
      </c>
      <c r="H23" s="5">
        <v>82.17069000000001</v>
      </c>
      <c r="I23" s="7">
        <v>4236.102763</v>
      </c>
    </row>
    <row r="24" spans="2:9" ht="15">
      <c r="B24" s="14" t="s">
        <v>16</v>
      </c>
      <c r="C24" s="5">
        <v>2144.586357</v>
      </c>
      <c r="D24" s="5">
        <v>4189.334621</v>
      </c>
      <c r="E24" s="5">
        <v>0</v>
      </c>
      <c r="F24" s="5">
        <v>0</v>
      </c>
      <c r="G24" s="5">
        <v>0</v>
      </c>
      <c r="H24" s="5">
        <v>99.838095</v>
      </c>
      <c r="I24" s="7">
        <v>6433.759073000001</v>
      </c>
    </row>
    <row r="25" spans="2:9" ht="15">
      <c r="B25" s="14" t="s">
        <v>17</v>
      </c>
      <c r="C25" s="5">
        <v>0</v>
      </c>
      <c r="D25" s="5">
        <v>0</v>
      </c>
      <c r="E25" s="5">
        <v>0</v>
      </c>
      <c r="F25" s="5">
        <v>0</v>
      </c>
      <c r="G25" s="5">
        <v>38.786978999999995</v>
      </c>
      <c r="H25" s="5">
        <v>17.713185</v>
      </c>
      <c r="I25" s="7">
        <v>56.500164000000005</v>
      </c>
    </row>
    <row r="26" spans="2:9" ht="15">
      <c r="B26" s="14" t="s">
        <v>18</v>
      </c>
      <c r="C26" s="5">
        <v>6312.785459000001</v>
      </c>
      <c r="D26" s="5">
        <v>13452.019049</v>
      </c>
      <c r="E26" s="5">
        <v>0</v>
      </c>
      <c r="F26" s="5">
        <v>0</v>
      </c>
      <c r="G26" s="5">
        <v>415.941827</v>
      </c>
      <c r="H26" s="5">
        <v>317.610041</v>
      </c>
      <c r="I26" s="7">
        <v>20498.356376</v>
      </c>
    </row>
    <row r="27" spans="2:9" ht="15">
      <c r="B27" s="14" t="s">
        <v>19</v>
      </c>
      <c r="C27" s="5">
        <v>228.27369999999996</v>
      </c>
      <c r="D27" s="5">
        <v>0</v>
      </c>
      <c r="E27" s="5">
        <v>440.615469</v>
      </c>
      <c r="F27" s="5">
        <v>0</v>
      </c>
      <c r="G27" s="5">
        <v>0</v>
      </c>
      <c r="H27" s="5">
        <v>14.931931000000002</v>
      </c>
      <c r="I27" s="7">
        <v>683.8210999999999</v>
      </c>
    </row>
    <row r="28" spans="2:9" ht="15">
      <c r="B28" s="14" t="s">
        <v>20</v>
      </c>
      <c r="C28" s="5">
        <v>0</v>
      </c>
      <c r="D28" s="5">
        <v>0</v>
      </c>
      <c r="E28" s="5">
        <v>0</v>
      </c>
      <c r="F28" s="5">
        <v>0</v>
      </c>
      <c r="G28" s="5">
        <v>908.154114</v>
      </c>
      <c r="H28" s="5">
        <v>342.08941899999996</v>
      </c>
      <c r="I28" s="7">
        <v>1250.243533</v>
      </c>
    </row>
    <row r="29" spans="2:9" ht="15">
      <c r="B29" s="14" t="s">
        <v>21</v>
      </c>
      <c r="C29" s="5">
        <v>0</v>
      </c>
      <c r="D29" s="5">
        <v>0</v>
      </c>
      <c r="E29" s="5">
        <v>65.65311299999999</v>
      </c>
      <c r="F29" s="5">
        <v>0</v>
      </c>
      <c r="G29" s="5">
        <v>822.708698</v>
      </c>
      <c r="H29" s="5">
        <v>225.87912700000004</v>
      </c>
      <c r="I29" s="7">
        <v>1114.240938</v>
      </c>
    </row>
    <row r="30" spans="2:9" ht="15">
      <c r="B30" s="14" t="s">
        <v>22</v>
      </c>
      <c r="C30" s="5">
        <v>24274.408564999998</v>
      </c>
      <c r="D30" s="5">
        <v>45916.742569</v>
      </c>
      <c r="E30" s="5">
        <v>0</v>
      </c>
      <c r="F30" s="5">
        <v>0</v>
      </c>
      <c r="G30" s="5">
        <v>2017.1005120000002</v>
      </c>
      <c r="H30" s="5">
        <v>614.974052</v>
      </c>
      <c r="I30" s="7">
        <v>72823.225698</v>
      </c>
    </row>
    <row r="31" spans="2:9" ht="15">
      <c r="B31" s="14" t="s">
        <v>23</v>
      </c>
      <c r="C31" s="5">
        <v>3000.156803</v>
      </c>
      <c r="D31" s="5">
        <v>15008.351734999998</v>
      </c>
      <c r="E31" s="5">
        <v>231.893928</v>
      </c>
      <c r="F31" s="5">
        <v>103.14045000000002</v>
      </c>
      <c r="G31" s="5">
        <v>1148.283446</v>
      </c>
      <c r="H31" s="5">
        <v>107.50615200000001</v>
      </c>
      <c r="I31" s="7">
        <v>19599.332513999998</v>
      </c>
    </row>
    <row r="32" spans="2:9" ht="15">
      <c r="B32" s="14" t="s">
        <v>24</v>
      </c>
      <c r="C32" s="5">
        <v>7251.177100999999</v>
      </c>
      <c r="D32" s="5">
        <v>13772.547677</v>
      </c>
      <c r="E32" s="5">
        <v>0</v>
      </c>
      <c r="F32" s="5">
        <v>0</v>
      </c>
      <c r="G32" s="5">
        <v>404.67466900000005</v>
      </c>
      <c r="H32" s="5">
        <v>397.40629600000005</v>
      </c>
      <c r="I32" s="7">
        <v>21825.805743</v>
      </c>
    </row>
    <row r="33" spans="2:9" ht="15">
      <c r="B33" s="14" t="s">
        <v>25</v>
      </c>
      <c r="C33" s="5">
        <v>938.6769770000001</v>
      </c>
      <c r="D33" s="5">
        <v>1134.354723</v>
      </c>
      <c r="E33" s="5">
        <v>0</v>
      </c>
      <c r="F33" s="5">
        <v>0</v>
      </c>
      <c r="G33" s="5">
        <v>762.7918340000001</v>
      </c>
      <c r="H33" s="5">
        <v>55.207396999999986</v>
      </c>
      <c r="I33" s="7">
        <v>2891.0309309999993</v>
      </c>
    </row>
    <row r="34" spans="2:9" ht="15">
      <c r="B34" s="14" t="s">
        <v>26</v>
      </c>
      <c r="C34" s="5">
        <v>4361.324377</v>
      </c>
      <c r="D34" s="5">
        <v>8488.562213999998</v>
      </c>
      <c r="E34" s="5">
        <v>0</v>
      </c>
      <c r="F34" s="5">
        <v>0</v>
      </c>
      <c r="G34" s="5">
        <v>39.66261600000001</v>
      </c>
      <c r="H34" s="5">
        <v>196.09007599999998</v>
      </c>
      <c r="I34" s="7">
        <v>13085.639283</v>
      </c>
    </row>
    <row r="35" spans="2:9" ht="15">
      <c r="B35" s="14" t="s">
        <v>27</v>
      </c>
      <c r="C35" s="5">
        <v>0</v>
      </c>
      <c r="D35" s="5">
        <v>0</v>
      </c>
      <c r="E35" s="5">
        <v>0</v>
      </c>
      <c r="F35" s="5">
        <v>272.22999999999996</v>
      </c>
      <c r="G35" s="5">
        <v>910.904295</v>
      </c>
      <c r="H35" s="5">
        <v>141.64619700000003</v>
      </c>
      <c r="I35" s="7">
        <v>1324.7804919999999</v>
      </c>
    </row>
    <row r="36" spans="2:9" ht="15">
      <c r="B36" s="14" t="s">
        <v>28</v>
      </c>
      <c r="C36" s="5">
        <v>0</v>
      </c>
      <c r="D36" s="5">
        <v>0</v>
      </c>
      <c r="E36" s="5">
        <v>0</v>
      </c>
      <c r="F36" s="5">
        <v>184.489368</v>
      </c>
      <c r="G36" s="5">
        <v>1355.493608</v>
      </c>
      <c r="H36" s="5">
        <v>300.46489900000006</v>
      </c>
      <c r="I36" s="7">
        <v>1840.4478750000003</v>
      </c>
    </row>
    <row r="37" spans="2:9" ht="15">
      <c r="B37" s="14" t="s">
        <v>29</v>
      </c>
      <c r="C37" s="5">
        <v>0</v>
      </c>
      <c r="D37" s="5">
        <v>2125.575249</v>
      </c>
      <c r="E37" s="5">
        <v>2334.5297009999995</v>
      </c>
      <c r="F37" s="5">
        <v>0</v>
      </c>
      <c r="G37" s="5">
        <v>5144.184122</v>
      </c>
      <c r="H37" s="5">
        <v>759.902232</v>
      </c>
      <c r="I37" s="7">
        <v>10364.191304</v>
      </c>
    </row>
    <row r="38" spans="2:9" ht="27" customHeight="1">
      <c r="B38" s="8" t="s">
        <v>31</v>
      </c>
      <c r="C38" s="9"/>
      <c r="D38" s="9"/>
      <c r="E38" s="9"/>
      <c r="F38" s="9"/>
      <c r="G38" s="9"/>
      <c r="H38" s="10">
        <v>500.0000000000001</v>
      </c>
      <c r="I38" s="11">
        <v>500</v>
      </c>
    </row>
    <row r="39" spans="2:9" ht="15">
      <c r="B39" s="12" t="s">
        <v>2</v>
      </c>
      <c r="C39" s="13">
        <v>66362.384703</v>
      </c>
      <c r="D39" s="13">
        <v>164279.01591599997</v>
      </c>
      <c r="E39" s="13">
        <v>32084.931311</v>
      </c>
      <c r="F39" s="13">
        <v>1386.7947239999999</v>
      </c>
      <c r="G39" s="13">
        <f>SUM(G10:G37)</f>
        <v>49270.908755</v>
      </c>
      <c r="H39" s="13">
        <v>8948.25933</v>
      </c>
      <c r="I39" s="13">
        <f>SUM(I10:I38)</f>
        <v>322332.29473900003</v>
      </c>
    </row>
    <row r="40" spans="2:9" ht="15">
      <c r="B40" s="6"/>
      <c r="C40" s="6"/>
      <c r="D40" s="6"/>
      <c r="E40" s="6"/>
      <c r="F40" s="6"/>
      <c r="G40" s="6"/>
      <c r="H40" s="6"/>
      <c r="I40" s="6"/>
    </row>
    <row r="41" ht="15">
      <c r="B41" s="6" t="s">
        <v>45</v>
      </c>
    </row>
  </sheetData>
  <sheetProtection/>
  <mergeCells count="1">
    <mergeCell ref="D6:G6"/>
  </mergeCells>
  <printOptions/>
  <pageMargins left="0.7" right="0.7" top="0.75" bottom="0.75" header="0.3" footer="0.3"/>
  <pageSetup fitToHeight="1" fitToWidth="1" horizontalDpi="600" verticalDpi="600" orientation="portrait" paperSize="9" scale="8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MICHELIS Nicola (CAB-HAHN)</dc:creator>
  <cp:keywords/>
  <dc:description/>
  <cp:lastModifiedBy> </cp:lastModifiedBy>
  <cp:lastPrinted>2013-07-05T16:23:04Z</cp:lastPrinted>
  <dcterms:created xsi:type="dcterms:W3CDTF">2013-07-05T16:14:37Z</dcterms:created>
  <dcterms:modified xsi:type="dcterms:W3CDTF">2013-11-25T08:41:33Z</dcterms:modified>
  <cp:category/>
  <cp:version/>
  <cp:contentType/>
  <cp:contentStatus/>
</cp:coreProperties>
</file>